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8_{6821B2D1-644D-431D-AEDC-5994C72F90C5}" xr6:coauthVersionLast="47" xr6:coauthVersionMax="47" xr10:uidLastSave="{00000000-0000-0000-0000-000000000000}"/>
  <bookViews>
    <workbookView xWindow="-108" yWindow="-108" windowWidth="23256" windowHeight="13896" xr2:uid="{16DD4489-6EE9-406E-B15E-220E7E7B74A9}"/>
  </bookViews>
  <sheets>
    <sheet name="Road Map" sheetId="1" r:id="rId1"/>
    <sheet name="Missing documents" sheetId="2" r:id="rId2"/>
  </sheets>
  <definedNames>
    <definedName name="_xlnm.Print_Area" localSheetId="0">'Road Map'!$A$1:$E$24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E17" i="1"/>
  <c r="E11" i="1"/>
  <c r="E7" i="1"/>
</calcChain>
</file>

<file path=xl/sharedStrings.xml><?xml version="1.0" encoding="utf-8"?>
<sst xmlns="http://schemas.openxmlformats.org/spreadsheetml/2006/main" count="79" uniqueCount="62">
  <si>
    <t>Canyons and Colony Missing Documents That May Affect Parcel B</t>
  </si>
  <si>
    <t>EVENTS PRIOR TO PARCEL B PLAT</t>
  </si>
  <si>
    <t>Master Worksheet Event #</t>
  </si>
  <si>
    <t>Document Name</t>
  </si>
  <si>
    <t>Document Date or Recording Date</t>
  </si>
  <si>
    <t>Grantor</t>
  </si>
  <si>
    <t xml:space="preserve">Grantee </t>
  </si>
  <si>
    <t>County Entry # or SEC Filing #</t>
  </si>
  <si>
    <t>Questions and Concerns</t>
  </si>
  <si>
    <t>Responsible Party</t>
  </si>
  <si>
    <t>Status</t>
  </si>
  <si>
    <t>Next Step</t>
  </si>
  <si>
    <r>
      <t xml:space="preserve">Notice of  Amended &amp;  Restated Development Agreement.  This is </t>
    </r>
    <r>
      <rPr>
        <u/>
        <sz val="11"/>
        <rFont val="Aptos Narrow"/>
        <family val="2"/>
        <scheme val="minor"/>
      </rPr>
      <t>NOT</t>
    </r>
    <r>
      <rPr>
        <sz val="11"/>
        <rFont val="Aptos Narrow"/>
        <family val="2"/>
        <scheme val="minor"/>
      </rPr>
      <t xml:space="preserve"> the SPA DA with the County. </t>
    </r>
  </si>
  <si>
    <t>ASC, IMA, and Ski Land, LLC</t>
  </si>
  <si>
    <t>to whom</t>
  </si>
  <si>
    <t>what are the financial terms for the future development of lots and skiing</t>
  </si>
  <si>
    <t>Jackson, SEC researcher</t>
  </si>
  <si>
    <t>pending</t>
  </si>
  <si>
    <r>
      <t xml:space="preserve">Amendment to Amended and  Restated Development Agreement.  This is </t>
    </r>
    <r>
      <rPr>
        <u/>
        <sz val="11"/>
        <rFont val="Aptos Narrow"/>
        <family val="2"/>
        <scheme val="minor"/>
      </rPr>
      <t>NOT</t>
    </r>
    <r>
      <rPr>
        <sz val="11"/>
        <rFont val="Aptos Narrow"/>
        <family val="2"/>
        <scheme val="minor"/>
      </rPr>
      <t xml:space="preserve"> the SPA Development Agreement with the County. </t>
    </r>
  </si>
  <si>
    <t>3/____ /2008</t>
  </si>
  <si>
    <t>Vail probably filed  this with the SEC</t>
  </si>
  <si>
    <t>search Vail's SEC filings including exhibits</t>
  </si>
  <si>
    <t>EVENTS SUBSEQUENT TO PARCEL B PLAT</t>
  </si>
  <si>
    <t>Transaction Agreement o manage the entire Talisker to Vail transaction</t>
  </si>
  <si>
    <t>Talisker</t>
  </si>
  <si>
    <t>Vail</t>
  </si>
  <si>
    <t>Vail filed this with the SEC</t>
  </si>
  <si>
    <t xml:space="preserve">find Bill of Sale, Exhibit F, </t>
  </si>
  <si>
    <t>saerch for these exhibits in the Transaction Agreement</t>
  </si>
  <si>
    <t xml:space="preserve">Colony Development Agreement Assignment.  This is not the SPA DA with the County. </t>
  </si>
  <si>
    <t>Talsiker</t>
  </si>
  <si>
    <t>this is Exhibit H to the Transaction Agreement, find Exhibit J, the Colony MOU Participation and Reimbursement Agreement</t>
  </si>
  <si>
    <r>
      <t xml:space="preserve">Last updated </t>
    </r>
    <r>
      <rPr>
        <b/>
        <u/>
        <sz val="12"/>
        <color rgb="FFFF0000"/>
        <rFont val="Aptos Narrow"/>
        <family val="2"/>
        <scheme val="minor"/>
      </rPr>
      <t>May 13, 2025</t>
    </r>
  </si>
  <si>
    <t>TBD</t>
  </si>
  <si>
    <t>a TBD % of Canyons EBITDA based upon Parcel B's % of Canyons total CCC</t>
  </si>
  <si>
    <t>Claim Description</t>
  </si>
  <si>
    <t>Claim Amount</t>
  </si>
  <si>
    <t>The August 18, 2010 Plat and Quiclaim Deed to T&amp;M for Parcel B  did not reserve or carve out the existing ski lifts and ski improvements.  Hence, they passed to T &amp; M, and then to UI.   The  May 24, 2013 Transaction Agreement between Talisker and Vail refers to a Bill of Sale for personal property, but we have yet to obtain this document.  The transaction closed on May 29, 2013.</t>
  </si>
  <si>
    <t>Claim #</t>
  </si>
  <si>
    <t>Adverse Party</t>
  </si>
  <si>
    <t>Supporting Documents</t>
  </si>
  <si>
    <t>a TBD percent of &gt;$30,000,000 of enhanced value</t>
  </si>
  <si>
    <t xml:space="preserve"> Quiclaim Deed to T &amp; M</t>
  </si>
  <si>
    <t>Notes</t>
  </si>
  <si>
    <t>The values of 154 single-family lots in Phases 4 and 5 of The Colony have been enhanced  by the unauthorized use of ski lifts on the 2003 Ski Easement and the use of ski trails on the 2010 Ski Easements.</t>
  </si>
  <si>
    <t>the expert team will estimate the monetary value</t>
  </si>
  <si>
    <t>Vail, andTalisker indirectly, have been unjustly enriched  by using Parcel B to connect the resorts and then boast that  the combined Park City Resort is the largest ski resort in the USA</t>
  </si>
  <si>
    <t>Vail and Talisker have been unjustly enriched by using Parcel B to improve the overall ski experience at the Canyons</t>
  </si>
  <si>
    <t xml:space="preserve">The 2003 Ski Easement  and the June 10, 2010 Amended and Restated CC&amp;R's do not include ski lifts as a permitted use within a Ski Easement.  </t>
  </si>
  <si>
    <t>The August 18, 2010 plat for Parcel B extinguished the 2003 Ski Easement and create the 2010 Ski Easements.  The latter were never reserved by IMA or conveyed to anyone.  ASC, Utah, LLC operated skiing on all of Parcel B from August 18, 2010 until May 29, 2013.</t>
  </si>
  <si>
    <t xml:space="preserve">ASC, Utah, LLC </t>
  </si>
  <si>
    <t>see Claims #3 and 4</t>
  </si>
  <si>
    <t>The August 18, 2010 plat for Parcel B extinguished the 2003 Ski Easement and create the 2010 Ski Easements.  The latter were never reserved by IMA or conveyed to anyone.  Vail has operated skiing on all of Parcel B from August 18, 2010 and is continuing to do so.</t>
  </si>
  <si>
    <t>ASC, Utah, LLC, and Vail</t>
  </si>
  <si>
    <t>IMA and possibly ASC, Utah, LLC, or a Talisker affiliate</t>
  </si>
  <si>
    <t xml:space="preserve">see "Analysis of Enhanced Sales Prices" study, and notes below.  </t>
  </si>
  <si>
    <t xml:space="preserve">1.  To identify the enhanced lots, we produced a Comprehensive Master Plan ("CMP") to establish the "B-Line".   </t>
  </si>
  <si>
    <t>2.  The enhanced lots are those that are up gradient from the B-Line.</t>
  </si>
  <si>
    <t>Colony Parcel B Summary of Claim with current 2003 Ski Easement, September 22, 2025</t>
  </si>
  <si>
    <t>see "Colony Parcel B Past Due Rent Workbook" dated September 22, 2025</t>
  </si>
  <si>
    <t>over $11,205,610</t>
  </si>
  <si>
    <t>over $75,477,158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</si>
</sst>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5" x14ac:knownFonts="1">
    <font>
      <sz val="11"/>
      <color theme="1"/>
      <name val="Aptos Narrow"/>
      <family val="2"/>
      <scheme val="minor"/>
    </font>
    <font>
      <b/>
      <u/>
      <sz val="11"/>
      <color theme="1"/>
      <name val="Aptos Narrow"/>
      <family val="2"/>
      <scheme val="minor"/>
    </font>
    <font>
      <b/>
      <sz val="11"/>
      <color theme="1"/>
      <name val="Aptos Narrow"/>
      <family val="2"/>
      <scheme val="minor"/>
    </font>
    <font>
      <b/>
      <u/>
      <sz val="12"/>
      <color theme="1"/>
      <name val="Aptos Narrow"/>
      <family val="2"/>
      <scheme val="minor"/>
    </font>
    <font>
      <u/>
      <sz val="11"/>
      <name val="Aptos Narrow"/>
      <family val="2"/>
      <scheme val="minor"/>
    </font>
    <font>
      <b/>
      <sz val="12"/>
      <name val="Aptos Narrow"/>
      <family val="2"/>
      <scheme val="minor"/>
    </font>
    <font>
      <b/>
      <sz val="12"/>
      <color theme="1"/>
      <name val="Aptos Narrow"/>
      <family val="2"/>
      <scheme val="minor"/>
    </font>
    <font>
      <b/>
      <u/>
      <sz val="12"/>
      <name val="Aptos Narrow"/>
      <family val="2"/>
      <scheme val="minor"/>
    </font>
    <font>
      <b/>
      <u/>
      <sz val="12"/>
      <color rgb="FFFF0000"/>
      <name val="Aptos Narrow"/>
      <family val="2"/>
      <scheme val="minor"/>
    </font>
    <font>
      <sz val="11"/>
      <name val="Aptos Narrow"/>
      <family val="2"/>
      <scheme val="minor"/>
    </font>
    <font>
      <b/>
      <sz val="11"/>
      <name val="Aptos Narrow"/>
      <family val="2"/>
      <scheme val="minor"/>
    </font>
    <font>
      <b/>
      <u/>
      <sz val="11"/>
      <name val="Aptos Narrow"/>
      <family val="2"/>
      <scheme val="minor"/>
    </font>
    <font>
      <u/>
      <sz val="12"/>
      <color theme="1"/>
      <name val="Aptos Narrow"/>
      <family val="2"/>
      <scheme val="minor"/>
    </font>
    <font>
      <sz val="12"/>
      <name val="Aptos Narrow"/>
      <family val="2"/>
      <scheme val="minor"/>
    </font>
    <font>
      <u val="double"/>
      <sz val="12"/>
      <color theme="1"/>
      <name val="Aptos Narrow"/>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0" borderId="5" xfId="0" applyFont="1" applyBorder="1" applyAlignment="1">
      <alignment horizontal="center"/>
    </xf>
    <xf numFmtId="0" fontId="0" fillId="0" borderId="6" xfId="0" applyBorder="1" applyAlignment="1">
      <alignment horizontal="center" vertical="top" wrapText="1"/>
    </xf>
    <xf numFmtId="0" fontId="1" fillId="0" borderId="0" xfId="0" applyFont="1" applyAlignment="1">
      <alignment horizontal="center"/>
    </xf>
    <xf numFmtId="0" fontId="1" fillId="0" borderId="3" xfId="0" applyFont="1" applyBorder="1"/>
    <xf numFmtId="0" fontId="2" fillId="0" borderId="5" xfId="0" applyFont="1" applyBorder="1" applyAlignment="1">
      <alignment horizontal="center" vertical="top"/>
    </xf>
    <xf numFmtId="0" fontId="0" fillId="0" borderId="0" xfId="0" applyAlignment="1">
      <alignment horizontal="center" vertical="top"/>
    </xf>
    <xf numFmtId="0" fontId="0" fillId="0" borderId="1" xfId="0" applyBorder="1" applyAlignment="1">
      <alignment vertical="top" wrapText="1"/>
    </xf>
    <xf numFmtId="0" fontId="0" fillId="0" borderId="8" xfId="0" applyBorder="1" applyAlignment="1">
      <alignment horizontal="center" vertical="top" wrapText="1"/>
    </xf>
    <xf numFmtId="0" fontId="3" fillId="0" borderId="2" xfId="0" applyFont="1" applyBorder="1" applyAlignment="1">
      <alignment horizontal="left" vertical="top"/>
    </xf>
    <xf numFmtId="0" fontId="4" fillId="0" borderId="0" xfId="0" applyFont="1"/>
    <xf numFmtId="0" fontId="3" fillId="0" borderId="3" xfId="0" applyFont="1" applyBorder="1"/>
    <xf numFmtId="0" fontId="2" fillId="0" borderId="3" xfId="0" applyFont="1" applyBorder="1"/>
    <xf numFmtId="0" fontId="0" fillId="0" borderId="5" xfId="0" applyBorder="1" applyAlignment="1">
      <alignment horizontal="center" vertical="top"/>
    </xf>
    <xf numFmtId="0" fontId="5" fillId="0" borderId="0" xfId="0" applyFont="1"/>
    <xf numFmtId="0" fontId="6" fillId="0" borderId="0" xfId="0" applyFont="1"/>
    <xf numFmtId="0" fontId="2" fillId="0" borderId="0" xfId="0" applyFont="1"/>
    <xf numFmtId="0" fontId="7" fillId="0" borderId="5" xfId="0" applyFont="1" applyBorder="1" applyAlignment="1">
      <alignment horizontal="left" vertical="top"/>
    </xf>
    <xf numFmtId="0" fontId="9" fillId="0" borderId="0" xfId="0" applyFont="1"/>
    <xf numFmtId="0" fontId="8" fillId="0" borderId="0" xfId="0" applyFont="1"/>
    <xf numFmtId="0" fontId="3" fillId="0" borderId="5" xfId="0" applyFont="1" applyBorder="1" applyAlignment="1">
      <alignment horizontal="left" vertical="top"/>
    </xf>
    <xf numFmtId="0" fontId="7" fillId="0" borderId="0" xfId="0" applyFont="1"/>
    <xf numFmtId="0" fontId="10" fillId="0" borderId="0" xfId="0" applyFont="1"/>
    <xf numFmtId="0" fontId="1" fillId="0" borderId="5" xfId="0" applyFont="1" applyBorder="1" applyAlignment="1">
      <alignment horizontal="center" vertical="top" wrapText="1"/>
    </xf>
    <xf numFmtId="0" fontId="11"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center" vertical="top"/>
    </xf>
    <xf numFmtId="0" fontId="1" fillId="0" borderId="6" xfId="0" applyFont="1" applyBorder="1" applyAlignment="1">
      <alignment horizontal="center" vertical="top"/>
    </xf>
    <xf numFmtId="0" fontId="9" fillId="0" borderId="5" xfId="0" applyFont="1" applyBorder="1" applyAlignment="1">
      <alignment horizontal="center" vertical="top"/>
    </xf>
    <xf numFmtId="0" fontId="9" fillId="0" borderId="0" xfId="0" applyFont="1" applyAlignment="1">
      <alignment vertical="top" wrapText="1"/>
    </xf>
    <xf numFmtId="14" fontId="9" fillId="0" borderId="0" xfId="0" applyNumberFormat="1" applyFont="1" applyAlignment="1">
      <alignment horizontal="center" vertical="top" wrapText="1"/>
    </xf>
    <xf numFmtId="0" fontId="9" fillId="0" borderId="0" xfId="0" applyFont="1" applyAlignment="1">
      <alignment horizontal="center" vertical="top" wrapText="1"/>
    </xf>
    <xf numFmtId="0" fontId="9" fillId="0" borderId="6" xfId="0" applyFont="1" applyBorder="1" applyAlignment="1">
      <alignment horizontal="center" vertical="top" wrapText="1"/>
    </xf>
    <xf numFmtId="14" fontId="9" fillId="0" borderId="0" xfId="0" applyNumberFormat="1" applyFont="1" applyAlignment="1">
      <alignment horizontal="center" vertical="top"/>
    </xf>
    <xf numFmtId="0" fontId="9" fillId="0" borderId="0" xfId="0" applyFont="1" applyAlignment="1">
      <alignment horizontal="center" vertical="top"/>
    </xf>
    <xf numFmtId="0" fontId="9" fillId="0" borderId="6" xfId="0" applyFont="1" applyBorder="1" applyAlignment="1">
      <alignment horizontal="center" vertical="top"/>
    </xf>
    <xf numFmtId="0" fontId="0" fillId="0" borderId="7" xfId="0" applyBorder="1" applyAlignment="1">
      <alignment horizontal="center" vertical="top"/>
    </xf>
    <xf numFmtId="0" fontId="9" fillId="0" borderId="1" xfId="0" applyFont="1" applyBorder="1" applyAlignment="1">
      <alignment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14" fontId="0" fillId="0" borderId="0" xfId="0" applyNumberFormat="1" applyAlignment="1">
      <alignment horizontal="center" vertical="top"/>
    </xf>
    <xf numFmtId="0" fontId="12" fillId="0" borderId="5" xfId="0" applyFont="1" applyBorder="1" applyAlignment="1">
      <alignment horizontal="left" vertical="top"/>
    </xf>
    <xf numFmtId="0" fontId="13" fillId="0" borderId="0" xfId="0" applyFont="1" applyAlignment="1">
      <alignment vertical="top" wrapText="1"/>
    </xf>
    <xf numFmtId="14" fontId="14" fillId="0" borderId="0" xfId="0" applyNumberFormat="1" applyFont="1" applyAlignment="1">
      <alignment horizontal="center" vertical="top"/>
    </xf>
    <xf numFmtId="0" fontId="9" fillId="0" borderId="7" xfId="0" applyFont="1" applyBorder="1" applyAlignment="1">
      <alignment horizontal="center" vertical="top"/>
    </xf>
    <xf numFmtId="0" fontId="9" fillId="0" borderId="1" xfId="0" applyFont="1" applyBorder="1"/>
    <xf numFmtId="14" fontId="9" fillId="0" borderId="1" xfId="0" applyNumberFormat="1" applyFont="1" applyBorder="1" applyAlignment="1">
      <alignment horizontal="center" vertical="top"/>
    </xf>
    <xf numFmtId="0" fontId="9" fillId="0" borderId="1" xfId="0" applyFont="1" applyBorder="1" applyAlignment="1">
      <alignment horizontal="center" vertical="top"/>
    </xf>
    <xf numFmtId="0" fontId="9" fillId="0" borderId="8" xfId="0" applyFont="1" applyBorder="1" applyAlignment="1">
      <alignment horizontal="center" vertical="top"/>
    </xf>
    <xf numFmtId="0" fontId="0" fillId="0" borderId="6" xfId="0" applyBorder="1" applyAlignment="1">
      <alignment horizontal="center"/>
    </xf>
    <xf numFmtId="0" fontId="0" fillId="0" borderId="6" xfId="0" applyBorder="1" applyAlignment="1">
      <alignment horizontal="center" vertical="top"/>
    </xf>
    <xf numFmtId="0" fontId="0" fillId="0" borderId="0" xfId="0" applyAlignment="1">
      <alignment horizontal="center"/>
    </xf>
    <xf numFmtId="6" fontId="0" fillId="0" borderId="0" xfId="0" applyNumberFormat="1" applyAlignment="1">
      <alignment horizontal="center" vertical="top" wrapText="1"/>
    </xf>
    <xf numFmtId="0" fontId="1" fillId="0" borderId="6" xfId="0" applyFont="1" applyBorder="1" applyAlignment="1">
      <alignment horizontal="center"/>
    </xf>
    <xf numFmtId="164" fontId="0" fillId="0" borderId="0" xfId="0" applyNumberFormat="1" applyAlignment="1">
      <alignment horizontal="center" vertical="top" wrapText="1"/>
    </xf>
    <xf numFmtId="0" fontId="1" fillId="0" borderId="5" xfId="0" applyFont="1" applyBorder="1" applyAlignment="1">
      <alignment horizontal="center" vertical="top"/>
    </xf>
    <xf numFmtId="0" fontId="0" fillId="0" borderId="5"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55D5A-15DB-40DC-ACC4-C10A0186E41B}">
  <sheetPr>
    <pageSetUpPr fitToPage="1"/>
  </sheetPr>
  <dimension ref="A1:H28"/>
  <sheetViews>
    <sheetView tabSelected="1" zoomScaleNormal="100" workbookViewId="0"/>
  </sheetViews>
  <sheetFormatPr defaultRowHeight="14.4" x14ac:dyDescent="0.3"/>
  <cols>
    <col min="1" max="1" width="10.77734375" customWidth="1"/>
    <col min="2" max="2" width="40.21875" customWidth="1"/>
    <col min="3" max="3" width="21.44140625" customWidth="1"/>
    <col min="4" max="4" width="19.33203125" customWidth="1"/>
    <col min="5" max="5" width="21.77734375" customWidth="1"/>
    <col min="8" max="8" width="61.21875" customWidth="1"/>
  </cols>
  <sheetData>
    <row r="1" spans="1:8" x14ac:dyDescent="0.3">
      <c r="A1" s="4" t="s">
        <v>58</v>
      </c>
      <c r="B1" s="14"/>
      <c r="C1" s="14"/>
      <c r="E1" s="8"/>
    </row>
    <row r="2" spans="1:8" x14ac:dyDescent="0.3">
      <c r="A2" s="7"/>
      <c r="E2" s="8"/>
    </row>
    <row r="3" spans="1:8" x14ac:dyDescent="0.3">
      <c r="A3" s="11" t="s">
        <v>38</v>
      </c>
      <c r="B3" s="13" t="s">
        <v>35</v>
      </c>
      <c r="C3" s="13" t="s">
        <v>39</v>
      </c>
      <c r="D3" s="13" t="s">
        <v>36</v>
      </c>
      <c r="E3" s="64" t="s">
        <v>40</v>
      </c>
    </row>
    <row r="4" spans="1:8" ht="6" customHeight="1" x14ac:dyDescent="0.3">
      <c r="A4" s="7"/>
      <c r="D4" s="62"/>
      <c r="E4" s="60"/>
    </row>
    <row r="5" spans="1:8" ht="119.4" customHeight="1" x14ac:dyDescent="0.3">
      <c r="A5" s="15">
        <v>1</v>
      </c>
      <c r="B5" s="2" t="s">
        <v>37</v>
      </c>
      <c r="C5" s="3" t="s">
        <v>53</v>
      </c>
      <c r="D5" s="16" t="s">
        <v>33</v>
      </c>
      <c r="E5" s="12" t="s">
        <v>42</v>
      </c>
      <c r="F5" s="1"/>
    </row>
    <row r="6" spans="1:8" ht="6" customHeight="1" x14ac:dyDescent="0.3">
      <c r="A6" s="15"/>
      <c r="B6" s="2"/>
      <c r="C6" s="3"/>
      <c r="D6" s="62"/>
      <c r="E6" s="60"/>
      <c r="F6" s="1"/>
    </row>
    <row r="7" spans="1:8" ht="45.6" customHeight="1" x14ac:dyDescent="0.3">
      <c r="A7" s="15">
        <v>2</v>
      </c>
      <c r="B7" s="2" t="s">
        <v>48</v>
      </c>
      <c r="C7" s="3" t="str">
        <f>+C5</f>
        <v>ASC, Utah, LLC, and Vail</v>
      </c>
      <c r="D7" s="16" t="s">
        <v>51</v>
      </c>
      <c r="E7" s="61" t="str">
        <f>+D7</f>
        <v>see Claims #3 and 4</v>
      </c>
      <c r="F7" s="1"/>
    </row>
    <row r="8" spans="1:8" ht="6" customHeight="1" x14ac:dyDescent="0.3">
      <c r="A8" s="15"/>
      <c r="B8" s="2"/>
      <c r="C8" s="3"/>
      <c r="D8" s="62"/>
      <c r="E8" s="60"/>
      <c r="F8" s="1"/>
    </row>
    <row r="9" spans="1:8" ht="90" customHeight="1" x14ac:dyDescent="0.3">
      <c r="A9" s="15">
        <v>3</v>
      </c>
      <c r="B9" s="2" t="s">
        <v>49</v>
      </c>
      <c r="C9" s="3" t="s">
        <v>50</v>
      </c>
      <c r="D9" s="3" t="s">
        <v>60</v>
      </c>
      <c r="E9" s="12" t="s">
        <v>59</v>
      </c>
      <c r="F9" s="1"/>
      <c r="H9" s="65"/>
    </row>
    <row r="10" spans="1:8" ht="6" customHeight="1" x14ac:dyDescent="0.3">
      <c r="A10" s="15"/>
      <c r="B10" s="2"/>
      <c r="C10" s="3"/>
      <c r="D10" s="3"/>
      <c r="E10" s="12"/>
      <c r="F10" s="1"/>
      <c r="H10" s="65"/>
    </row>
    <row r="11" spans="1:8" ht="88.8" customHeight="1" x14ac:dyDescent="0.3">
      <c r="A11" s="15">
        <v>4</v>
      </c>
      <c r="B11" s="2" t="s">
        <v>52</v>
      </c>
      <c r="C11" s="3" t="s">
        <v>25</v>
      </c>
      <c r="D11" s="3" t="s">
        <v>61</v>
      </c>
      <c r="E11" s="12" t="str">
        <f>+E9</f>
        <v>see "Colony Parcel B Past Due Rent Workbook" dated September 22, 2025</v>
      </c>
      <c r="F11" s="1"/>
      <c r="H11" s="65"/>
    </row>
    <row r="12" spans="1:8" ht="6" customHeight="1" x14ac:dyDescent="0.3">
      <c r="A12" s="15"/>
      <c r="B12" s="2"/>
      <c r="C12" s="3"/>
      <c r="D12" s="16"/>
      <c r="E12" s="60"/>
      <c r="F12" s="1"/>
    </row>
    <row r="13" spans="1:8" ht="75" customHeight="1" x14ac:dyDescent="0.3">
      <c r="A13" s="15">
        <v>5</v>
      </c>
      <c r="B13" s="2" t="s">
        <v>44</v>
      </c>
      <c r="C13" s="3" t="s">
        <v>54</v>
      </c>
      <c r="D13" s="63" t="s">
        <v>41</v>
      </c>
      <c r="E13" s="12" t="s">
        <v>55</v>
      </c>
      <c r="F13" s="1"/>
    </row>
    <row r="14" spans="1:8" ht="6" customHeight="1" x14ac:dyDescent="0.3">
      <c r="A14" s="15"/>
      <c r="B14" s="2"/>
      <c r="C14" s="3"/>
      <c r="D14" s="16"/>
      <c r="E14" s="60"/>
      <c r="F14" s="1"/>
    </row>
    <row r="15" spans="1:8" ht="60" customHeight="1" x14ac:dyDescent="0.3">
      <c r="A15" s="15">
        <v>6</v>
      </c>
      <c r="B15" s="2" t="s">
        <v>46</v>
      </c>
      <c r="C15" s="3" t="s">
        <v>53</v>
      </c>
      <c r="D15" s="16" t="s">
        <v>33</v>
      </c>
      <c r="E15" s="12" t="s">
        <v>45</v>
      </c>
      <c r="F15" s="1"/>
    </row>
    <row r="16" spans="1:8" ht="6" customHeight="1" x14ac:dyDescent="0.3">
      <c r="A16" s="15"/>
      <c r="B16" s="2"/>
      <c r="C16" s="3"/>
      <c r="D16" s="16"/>
      <c r="E16" s="60"/>
      <c r="F16" s="1"/>
    </row>
    <row r="17" spans="1:6" ht="60" customHeight="1" x14ac:dyDescent="0.3">
      <c r="A17" s="15">
        <v>7</v>
      </c>
      <c r="B17" s="2" t="s">
        <v>47</v>
      </c>
      <c r="C17" s="3" t="s">
        <v>53</v>
      </c>
      <c r="D17" s="3" t="s">
        <v>34</v>
      </c>
      <c r="E17" s="12" t="str">
        <f>+E15</f>
        <v>the expert team will estimate the monetary value</v>
      </c>
      <c r="F17" s="1"/>
    </row>
    <row r="18" spans="1:6" ht="6" customHeight="1" x14ac:dyDescent="0.3">
      <c r="A18" s="15"/>
      <c r="B18" s="2"/>
      <c r="C18" s="3"/>
      <c r="D18" s="3"/>
      <c r="E18" s="12"/>
      <c r="F18" s="1"/>
    </row>
    <row r="19" spans="1:6" ht="15" customHeight="1" x14ac:dyDescent="0.3">
      <c r="A19" s="66" t="s">
        <v>43</v>
      </c>
      <c r="B19" s="2"/>
      <c r="C19" s="3"/>
      <c r="D19" s="3"/>
      <c r="E19" s="12"/>
      <c r="F19" s="1"/>
    </row>
    <row r="20" spans="1:6" ht="6" customHeight="1" x14ac:dyDescent="0.3">
      <c r="A20" s="67"/>
      <c r="B20" s="2"/>
      <c r="C20" s="3"/>
      <c r="D20" s="3"/>
      <c r="E20" s="12"/>
      <c r="F20" s="1"/>
    </row>
    <row r="21" spans="1:6" ht="15" customHeight="1" x14ac:dyDescent="0.3">
      <c r="A21" s="67" t="s">
        <v>56</v>
      </c>
      <c r="B21" s="2"/>
      <c r="C21" s="3"/>
      <c r="D21" s="3"/>
      <c r="E21" s="12"/>
      <c r="F21" s="1"/>
    </row>
    <row r="22" spans="1:6" ht="6" customHeight="1" x14ac:dyDescent="0.3">
      <c r="A22" s="67"/>
      <c r="B22" s="2"/>
      <c r="C22" s="3"/>
      <c r="D22" s="3"/>
      <c r="E22" s="12"/>
      <c r="F22" s="1"/>
    </row>
    <row r="23" spans="1:6" ht="15" customHeight="1" x14ac:dyDescent="0.3">
      <c r="A23" s="67" t="s">
        <v>57</v>
      </c>
      <c r="B23" s="2"/>
      <c r="C23" s="3"/>
      <c r="D23" s="3"/>
      <c r="E23" s="12"/>
      <c r="F23" s="1"/>
    </row>
    <row r="24" spans="1:6" ht="6" customHeight="1" x14ac:dyDescent="0.3">
      <c r="A24" s="9"/>
      <c r="B24" s="17"/>
      <c r="C24" s="17"/>
      <c r="D24" s="17"/>
      <c r="E24" s="10"/>
      <c r="F24" s="1"/>
    </row>
    <row r="25" spans="1:6" x14ac:dyDescent="0.3">
      <c r="B25" s="2"/>
      <c r="C25" s="2"/>
      <c r="D25" s="2"/>
      <c r="E25" s="3"/>
      <c r="F25" s="1"/>
    </row>
    <row r="26" spans="1:6" x14ac:dyDescent="0.3">
      <c r="B26" s="2"/>
      <c r="C26" s="2"/>
      <c r="D26" s="2"/>
      <c r="F26" s="1"/>
    </row>
    <row r="27" spans="1:6" x14ac:dyDescent="0.3">
      <c r="B27" s="2"/>
      <c r="C27" s="2"/>
      <c r="D27" s="2"/>
      <c r="F27" s="1"/>
    </row>
    <row r="28" spans="1:6" x14ac:dyDescent="0.3">
      <c r="B28" s="2"/>
      <c r="C28" s="2"/>
      <c r="D28" s="2"/>
      <c r="F28" s="1"/>
    </row>
  </sheetData>
  <printOptions horizontalCentered="1" gridLines="1"/>
  <pageMargins left="0.85" right="0.85" top="1" bottom="0.75" header="0.3" footer="0.3"/>
  <pageSetup scale="76"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F892-6E35-48F7-8596-2292EEFF0434}">
  <sheetPr>
    <pageSetUpPr fitToPage="1"/>
  </sheetPr>
  <dimension ref="A1:J19"/>
  <sheetViews>
    <sheetView workbookViewId="0">
      <selection activeCell="A4" sqref="A4"/>
    </sheetView>
  </sheetViews>
  <sheetFormatPr defaultRowHeight="14.4" x14ac:dyDescent="0.3"/>
  <cols>
    <col min="1" max="1" width="12.5546875" customWidth="1"/>
    <col min="2" max="2" width="29.5546875" customWidth="1"/>
    <col min="3" max="3" width="15.33203125" bestFit="1" customWidth="1"/>
    <col min="4" max="5" width="12.6640625" customWidth="1"/>
    <col min="6" max="6" width="15" customWidth="1"/>
    <col min="7" max="7" width="24.6640625" customWidth="1"/>
    <col min="8" max="8" width="18.6640625" customWidth="1"/>
    <col min="9" max="9" width="12.6640625" customWidth="1"/>
    <col min="10" max="10" width="20.6640625" customWidth="1"/>
  </cols>
  <sheetData>
    <row r="1" spans="1:10" ht="15.6" x14ac:dyDescent="0.3">
      <c r="A1" s="19" t="s">
        <v>0</v>
      </c>
      <c r="B1" s="20"/>
      <c r="C1" s="21"/>
      <c r="D1" s="22"/>
      <c r="E1" s="22"/>
      <c r="F1" s="5"/>
      <c r="G1" s="5"/>
      <c r="H1" s="5"/>
      <c r="I1" s="5"/>
      <c r="J1" s="6"/>
    </row>
    <row r="2" spans="1:10" ht="15.6" x14ac:dyDescent="0.3">
      <c r="A2" s="23"/>
      <c r="B2" s="24"/>
      <c r="C2" s="25"/>
      <c r="D2" s="26"/>
      <c r="E2" s="26"/>
      <c r="J2" s="8"/>
    </row>
    <row r="3" spans="1:10" ht="15.6" x14ac:dyDescent="0.3">
      <c r="A3" s="27" t="s">
        <v>32</v>
      </c>
      <c r="B3" s="28"/>
      <c r="C3" s="29"/>
      <c r="J3" s="8"/>
    </row>
    <row r="4" spans="1:10" ht="15.6" x14ac:dyDescent="0.3">
      <c r="A4" s="27"/>
      <c r="B4" s="28"/>
      <c r="C4" s="29"/>
      <c r="J4" s="8"/>
    </row>
    <row r="5" spans="1:10" ht="15.6" x14ac:dyDescent="0.3">
      <c r="A5" s="30" t="s">
        <v>1</v>
      </c>
      <c r="B5" s="31"/>
      <c r="C5" s="29"/>
      <c r="J5" s="8"/>
    </row>
    <row r="6" spans="1:10" x14ac:dyDescent="0.3">
      <c r="A6" s="23"/>
      <c r="B6" s="32"/>
      <c r="C6" s="26"/>
      <c r="J6" s="8"/>
    </row>
    <row r="7" spans="1:10" ht="48" customHeight="1" x14ac:dyDescent="0.3">
      <c r="A7" s="33" t="s">
        <v>2</v>
      </c>
      <c r="B7" s="34" t="s">
        <v>3</v>
      </c>
      <c r="C7" s="35" t="s">
        <v>4</v>
      </c>
      <c r="D7" s="36" t="s">
        <v>5</v>
      </c>
      <c r="E7" s="36" t="s">
        <v>6</v>
      </c>
      <c r="F7" s="35" t="s">
        <v>7</v>
      </c>
      <c r="G7" s="36" t="s">
        <v>8</v>
      </c>
      <c r="H7" s="36" t="s">
        <v>9</v>
      </c>
      <c r="I7" s="35" t="s">
        <v>10</v>
      </c>
      <c r="J7" s="37" t="s">
        <v>11</v>
      </c>
    </row>
    <row r="8" spans="1:10" x14ac:dyDescent="0.3">
      <c r="A8" s="23"/>
      <c r="B8" s="28"/>
      <c r="J8" s="8"/>
    </row>
    <row r="9" spans="1:10" ht="43.2" x14ac:dyDescent="0.3">
      <c r="A9" s="38">
        <v>29</v>
      </c>
      <c r="B9" s="39" t="s">
        <v>12</v>
      </c>
      <c r="C9" s="40">
        <v>37722</v>
      </c>
      <c r="D9" s="41" t="s">
        <v>13</v>
      </c>
      <c r="E9" s="41" t="s">
        <v>14</v>
      </c>
      <c r="F9" s="41">
        <v>654518</v>
      </c>
      <c r="G9" s="41" t="s">
        <v>15</v>
      </c>
      <c r="H9" s="41" t="s">
        <v>16</v>
      </c>
      <c r="I9" s="41" t="s">
        <v>17</v>
      </c>
      <c r="J9" s="42" t="s">
        <v>21</v>
      </c>
    </row>
    <row r="10" spans="1:10" x14ac:dyDescent="0.3">
      <c r="A10" s="38"/>
      <c r="B10" s="39"/>
      <c r="C10" s="43"/>
      <c r="D10" s="41"/>
      <c r="E10" s="44"/>
      <c r="F10" s="44"/>
      <c r="G10" s="41"/>
      <c r="H10" s="41"/>
      <c r="I10" s="44"/>
      <c r="J10" s="45"/>
    </row>
    <row r="11" spans="1:10" ht="75" customHeight="1" x14ac:dyDescent="0.3">
      <c r="A11" s="38">
        <v>58</v>
      </c>
      <c r="B11" s="39" t="s">
        <v>18</v>
      </c>
      <c r="C11" s="40" t="s">
        <v>19</v>
      </c>
      <c r="D11" s="41" t="s">
        <v>13</v>
      </c>
      <c r="E11" s="41" t="s">
        <v>14</v>
      </c>
      <c r="F11" s="41" t="s">
        <v>20</v>
      </c>
      <c r="G11" s="41" t="s">
        <v>15</v>
      </c>
      <c r="H11" s="41" t="s">
        <v>16</v>
      </c>
      <c r="I11" s="41" t="s">
        <v>17</v>
      </c>
      <c r="J11" s="42" t="s">
        <v>21</v>
      </c>
    </row>
    <row r="12" spans="1:10" x14ac:dyDescent="0.3">
      <c r="A12" s="46"/>
      <c r="B12" s="47"/>
      <c r="C12" s="48"/>
      <c r="D12" s="49"/>
      <c r="E12" s="49"/>
      <c r="F12" s="50"/>
      <c r="G12" s="50"/>
      <c r="H12" s="50"/>
      <c r="I12" s="50"/>
      <c r="J12" s="18"/>
    </row>
    <row r="13" spans="1:10" x14ac:dyDescent="0.3">
      <c r="A13" s="23"/>
      <c r="B13" s="39"/>
      <c r="C13" s="51"/>
      <c r="D13" s="16"/>
      <c r="E13" s="16"/>
      <c r="F13" s="3"/>
      <c r="G13" s="3"/>
      <c r="H13" s="3"/>
      <c r="I13" s="3"/>
      <c r="J13" s="12"/>
    </row>
    <row r="14" spans="1:10" ht="15.6" x14ac:dyDescent="0.3">
      <c r="A14" s="52" t="s">
        <v>22</v>
      </c>
      <c r="B14" s="53"/>
      <c r="C14" s="54"/>
      <c r="D14" s="16"/>
      <c r="E14" s="16"/>
      <c r="F14" s="3"/>
      <c r="G14" s="3"/>
      <c r="H14" s="3"/>
      <c r="I14" s="3"/>
      <c r="J14" s="12"/>
    </row>
    <row r="15" spans="1:10" x14ac:dyDescent="0.3">
      <c r="A15" s="23"/>
      <c r="B15" s="39"/>
      <c r="C15" s="51"/>
      <c r="D15" s="16"/>
      <c r="E15" s="16"/>
      <c r="F15" s="3"/>
      <c r="G15" s="3"/>
      <c r="H15" s="3"/>
      <c r="I15" s="3"/>
      <c r="J15" s="12"/>
    </row>
    <row r="16" spans="1:10" ht="60.75" customHeight="1" x14ac:dyDescent="0.3">
      <c r="A16" s="23">
        <v>76</v>
      </c>
      <c r="B16" s="39" t="s">
        <v>23</v>
      </c>
      <c r="C16" s="51">
        <v>43609</v>
      </c>
      <c r="D16" s="16" t="s">
        <v>24</v>
      </c>
      <c r="E16" s="16" t="s">
        <v>25</v>
      </c>
      <c r="F16" s="3" t="s">
        <v>26</v>
      </c>
      <c r="G16" s="3" t="s">
        <v>27</v>
      </c>
      <c r="H16" s="41" t="s">
        <v>16</v>
      </c>
      <c r="I16" s="3" t="s">
        <v>17</v>
      </c>
      <c r="J16" s="12" t="s">
        <v>28</v>
      </c>
    </row>
    <row r="17" spans="1:10" x14ac:dyDescent="0.3">
      <c r="A17" s="23"/>
      <c r="B17" s="39"/>
      <c r="C17" s="51"/>
      <c r="D17" s="16"/>
      <c r="E17" s="16"/>
      <c r="F17" s="3"/>
      <c r="G17" s="3"/>
      <c r="H17" s="3"/>
      <c r="I17" s="3"/>
      <c r="J17" s="12"/>
    </row>
    <row r="18" spans="1:10" ht="75" customHeight="1" x14ac:dyDescent="0.3">
      <c r="A18" s="38">
        <v>77</v>
      </c>
      <c r="B18" s="39" t="s">
        <v>29</v>
      </c>
      <c r="C18" s="43">
        <v>41423</v>
      </c>
      <c r="D18" s="44" t="s">
        <v>30</v>
      </c>
      <c r="E18" s="44" t="s">
        <v>25</v>
      </c>
      <c r="F18" s="41" t="s">
        <v>20</v>
      </c>
      <c r="G18" s="41" t="s">
        <v>31</v>
      </c>
      <c r="H18" s="41" t="s">
        <v>16</v>
      </c>
      <c r="I18" s="41" t="s">
        <v>17</v>
      </c>
      <c r="J18" s="12" t="s">
        <v>28</v>
      </c>
    </row>
    <row r="19" spans="1:10" x14ac:dyDescent="0.3">
      <c r="A19" s="55"/>
      <c r="B19" s="56"/>
      <c r="C19" s="57"/>
      <c r="D19" s="58"/>
      <c r="E19" s="58"/>
      <c r="F19" s="58"/>
      <c r="G19" s="58"/>
      <c r="H19" s="58"/>
      <c r="I19" s="58"/>
      <c r="J19" s="59"/>
    </row>
  </sheetData>
  <printOptions gridLines="1"/>
  <pageMargins left="1.2" right="0.7" top="1" bottom="0.75" header="0.3" footer="0.3"/>
  <pageSetup paperSize="3"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Road Map</vt:lpstr>
      <vt:lpstr>Missing documents</vt:lpstr>
      <vt:lpstr>'Road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Jackson</dc:creator>
  <cp:lastModifiedBy>Gerald Jackson</cp:lastModifiedBy>
  <cp:lastPrinted>2025-09-21T18:00:43Z</cp:lastPrinted>
  <dcterms:created xsi:type="dcterms:W3CDTF">2025-04-15T19:22:28Z</dcterms:created>
  <dcterms:modified xsi:type="dcterms:W3CDTF">2025-09-22T18:27:09Z</dcterms:modified>
</cp:coreProperties>
</file>